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35" yWindow="30" windowWidth="13050" windowHeight="13350"/>
  </bookViews>
  <sheets>
    <sheet name="Факт 2023г" sheetId="1" r:id="rId1"/>
  </sheets>
  <definedNames>
    <definedName name="_xlnm.Print_Area" localSheetId="0">'Факт 2023г'!$A$1:$C$21</definedName>
  </definedNames>
  <calcPr calcId="125725"/>
</workbook>
</file>

<file path=xl/calcChain.xml><?xml version="1.0" encoding="utf-8"?>
<calcChain xmlns="http://schemas.openxmlformats.org/spreadsheetml/2006/main">
  <c r="C5" i="1"/>
  <c r="C18" s="1"/>
</calcChain>
</file>

<file path=xl/sharedStrings.xml><?xml version="1.0" encoding="utf-8"?>
<sst xmlns="http://schemas.openxmlformats.org/spreadsheetml/2006/main" count="17" uniqueCount="17">
  <si>
    <t>Себестоимость производимых товаров (оказываемых услуг) по регулируемому виду деятельности, тыс.руб.</t>
  </si>
  <si>
    <t>Расходы на покупаемую тепловую энергию (мощность), теплоноситель</t>
  </si>
  <si>
    <t>расход топлива, тыс.руб.</t>
  </si>
  <si>
    <t>дизельное топливо</t>
  </si>
  <si>
    <t>уголь</t>
  </si>
  <si>
    <t>дрова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</si>
  <si>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</si>
  <si>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</si>
  <si>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Итого себестоимость производимых товаров (оказываемых услуг) на тепловую энергию</t>
  </si>
  <si>
    <t xml:space="preserve">Расходы на оплату труда и отчисления на социальные нужды </t>
  </si>
  <si>
    <t>Расходы на прочие покупаемые энергетические ресурсы</t>
  </si>
  <si>
    <t>Расходы на холодную воду</t>
  </si>
  <si>
    <t>Расходы на сырье и материалы</t>
  </si>
  <si>
    <t>Ремонт основных средств выполняемый подрядным способом</t>
  </si>
  <si>
    <t>Расходы на страхование производственных объектов, учитываемые при определении налоговой базы по налогу на прибыль</t>
  </si>
  <si>
    <t>другие расходы, связанные с производством и (или) реализацие продукции, в том числе</t>
  </si>
  <si>
    <t>2023г.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</si>
</sst>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" fontId="5" fillId="0" borderId="0" xfId="0" applyNumberFormat="1" applyFont="1"/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  <xf numFmtId="4" fontId="5" fillId="0" borderId="0" xfId="0" applyNumberFormat="1" applyFon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6"/>
  <sheetViews>
    <sheetView tabSelected="1" view="pageBreakPreview" zoomScaleNormal="80" zoomScaleSheetLayoutView="100" workbookViewId="0">
      <pane xSplit="2" ySplit="4" topLeftCell="C6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5"/>
  <cols>
    <col min="1" max="1" width="2.7109375" customWidth="1"/>
    <col min="2" max="2" width="79.42578125" customWidth="1"/>
    <col min="3" max="3" width="16.28515625" customWidth="1"/>
    <col min="4" max="4" width="10" bestFit="1" customWidth="1"/>
    <col min="5" max="5" width="14.85546875" customWidth="1"/>
  </cols>
  <sheetData>
    <row r="2" spans="2:6" ht="42.75" customHeight="1">
      <c r="B2" s="18" t="s">
        <v>0</v>
      </c>
    </row>
    <row r="3" spans="2:6" ht="15.75">
      <c r="B3" s="1"/>
      <c r="C3" s="16" t="s">
        <v>16</v>
      </c>
    </row>
    <row r="4" spans="2:6" ht="36" customHeight="1">
      <c r="B4" s="2" t="s">
        <v>1</v>
      </c>
      <c r="C4" s="3">
        <v>0</v>
      </c>
      <c r="D4" s="4"/>
      <c r="E4" s="4"/>
      <c r="F4" s="4"/>
    </row>
    <row r="5" spans="2:6" ht="24.75" customHeight="1">
      <c r="B5" s="2" t="s">
        <v>2</v>
      </c>
      <c r="C5" s="3">
        <f t="shared" ref="C5" si="0">C6+C7+C8</f>
        <v>464331.20650000003</v>
      </c>
      <c r="D5" s="4"/>
      <c r="E5" s="4"/>
      <c r="F5" s="4"/>
    </row>
    <row r="6" spans="2:6" ht="18.75" customHeight="1">
      <c r="B6" s="6" t="s">
        <v>3</v>
      </c>
      <c r="C6" s="3">
        <v>0</v>
      </c>
      <c r="D6" s="4"/>
      <c r="E6" s="4"/>
      <c r="F6" s="4"/>
    </row>
    <row r="7" spans="2:6" ht="24" customHeight="1">
      <c r="B7" s="6" t="s">
        <v>4</v>
      </c>
      <c r="C7" s="3">
        <v>199308.45477000001</v>
      </c>
      <c r="D7" s="4"/>
      <c r="E7" s="4"/>
      <c r="F7" s="4"/>
    </row>
    <row r="8" spans="2:6" ht="24" customHeight="1">
      <c r="B8" s="6" t="s">
        <v>5</v>
      </c>
      <c r="C8" s="3">
        <v>265022.75173000002</v>
      </c>
      <c r="D8" s="4"/>
      <c r="E8" s="4"/>
      <c r="F8" s="4"/>
    </row>
    <row r="9" spans="2:6" ht="23.25" customHeight="1">
      <c r="B9" s="11" t="s">
        <v>10</v>
      </c>
      <c r="C9" s="3">
        <v>35740.932209999999</v>
      </c>
      <c r="D9" s="4"/>
      <c r="E9" s="4"/>
      <c r="F9" s="4"/>
    </row>
    <row r="10" spans="2:6" ht="29.25" customHeight="1">
      <c r="B10" s="12" t="s">
        <v>11</v>
      </c>
      <c r="C10" s="3">
        <v>6964.9008599999997</v>
      </c>
      <c r="D10" s="4"/>
      <c r="E10" s="20"/>
      <c r="F10" s="20"/>
    </row>
    <row r="11" spans="2:6" ht="32.25" customHeight="1">
      <c r="B11" s="13" t="s">
        <v>12</v>
      </c>
      <c r="C11" s="3">
        <v>56872.836929999998</v>
      </c>
      <c r="D11" s="4"/>
      <c r="E11" s="4"/>
      <c r="F11" s="4"/>
    </row>
    <row r="12" spans="2:6" ht="36" customHeight="1">
      <c r="B12" s="5" t="s">
        <v>9</v>
      </c>
      <c r="C12" s="3">
        <v>505601.25410000002</v>
      </c>
      <c r="D12" s="4"/>
      <c r="E12" s="7"/>
      <c r="F12" s="4"/>
    </row>
    <row r="13" spans="2:6" ht="32.25" customHeight="1">
      <c r="B13" s="14" t="s">
        <v>13</v>
      </c>
      <c r="C13" s="3">
        <v>0</v>
      </c>
      <c r="D13" s="19"/>
      <c r="E13" s="7"/>
      <c r="F13" s="4"/>
    </row>
    <row r="14" spans="2:6" ht="24" customHeight="1">
      <c r="B14" s="5" t="s">
        <v>6</v>
      </c>
      <c r="C14" s="3">
        <v>11550.86066</v>
      </c>
      <c r="D14" s="4"/>
      <c r="E14" s="7"/>
      <c r="F14" s="4"/>
    </row>
    <row r="15" spans="2:6" ht="38.25" customHeight="1">
      <c r="B15" s="5" t="s">
        <v>7</v>
      </c>
      <c r="C15" s="3">
        <v>686.70920000000001</v>
      </c>
      <c r="D15" s="4"/>
      <c r="E15" s="4"/>
      <c r="F15" s="4"/>
    </row>
    <row r="16" spans="2:6" ht="60" customHeight="1">
      <c r="B16" s="15" t="s">
        <v>14</v>
      </c>
      <c r="C16" s="8">
        <v>1114.7345499999999</v>
      </c>
      <c r="D16" s="4"/>
      <c r="E16" s="4"/>
      <c r="F16" s="4"/>
    </row>
    <row r="17" spans="2:6" ht="42" customHeight="1">
      <c r="B17" s="14" t="s">
        <v>15</v>
      </c>
      <c r="C17" s="3">
        <v>49614.370779999997</v>
      </c>
      <c r="D17" s="4"/>
      <c r="E17" s="4"/>
      <c r="F17" s="4"/>
    </row>
    <row r="18" spans="2:6" ht="42" customHeight="1">
      <c r="B18" s="9" t="s">
        <v>8</v>
      </c>
      <c r="C18" s="10">
        <f t="shared" ref="C18" si="1">C4+C5+C9+C10+C11+C12+C13+C14+C15+C16+C17</f>
        <v>1132477.8057899999</v>
      </c>
    </row>
    <row r="21" spans="2:6">
      <c r="C21" s="17"/>
    </row>
    <row r="24" spans="2:6">
      <c r="C24" s="17"/>
    </row>
    <row r="26" spans="2:6">
      <c r="C26" s="17"/>
    </row>
  </sheetData>
  <mergeCells count="1">
    <mergeCell ref="E10:F10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2023г</vt:lpstr>
      <vt:lpstr>'Факт 2023г'!Область_печати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po2u</dc:creator>
  <cp:lastModifiedBy>Попов Г.А.</cp:lastModifiedBy>
  <dcterms:created xsi:type="dcterms:W3CDTF">2016-10-21T02:59:10Z</dcterms:created>
  <dcterms:modified xsi:type="dcterms:W3CDTF">2024-02-29T03:02:29Z</dcterms:modified>
</cp:coreProperties>
</file>